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195" i="1" l="1"/>
  <c r="F138" i="1"/>
  <c r="L195" i="1"/>
  <c r="G119" i="1"/>
  <c r="H119" i="1"/>
  <c r="I119" i="1"/>
  <c r="J119" i="1"/>
  <c r="L119" i="1"/>
  <c r="F62" i="1"/>
  <c r="L62" i="1"/>
  <c r="L43" i="1"/>
  <c r="L157" i="1"/>
  <c r="I81" i="1"/>
  <c r="G81" i="1"/>
  <c r="J62" i="1"/>
  <c r="G62" i="1"/>
  <c r="I62" i="1"/>
  <c r="H62" i="1"/>
  <c r="J43" i="1"/>
  <c r="I43" i="1"/>
  <c r="F43" i="1"/>
  <c r="H43" i="1"/>
  <c r="G43" i="1"/>
  <c r="J24" i="1"/>
  <c r="I24" i="1"/>
  <c r="F24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<sst xmlns="http://schemas.openxmlformats.org/spreadsheetml/2006/main" count="248" uniqueCount="87">
  <si>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</si>
  <si>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</si>
  <si>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</si>
  <si>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</si>
  <si>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</si>
  <si>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</si>
  <si>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</si>
  <si>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</si>
  <si>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</si>
  <si>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</si>
  <si>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</si>
  <si>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</si>
  <si>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</si>
  <si>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</si>
  <si>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</si>
  <si>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</si>
  <si>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</si>
  <si>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</si>
  <si>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</si>
  <si>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</si>
  <si>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</si>
  <si>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</si>
  <si>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</si>
  <si>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</si>
  <si>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</si>
  <si>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</si>
  <si>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</si>
  <si>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</si>
  <si>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</si>
  <si>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</si>
  <si>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</si>
  <si>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</si>
  <si>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</si>
  <si>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</si>
  <si>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</si>
  <si>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</si>
  <si>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</si>
  <si>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</si>
  <si>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</si>
  <si>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 и огурцов с луком и раст. масл.</t>
  </si>
  <si>
    <t xml:space="preserve">Борщ "Сибирский" с фасолью на бульоне </t>
  </si>
  <si>
    <t>Шницель "Тотоша" запеченый с овощами.</t>
  </si>
  <si>
    <t>Макаронные изделия отварные с маслом сливочным</t>
  </si>
  <si>
    <t>Сок фруктовый</t>
  </si>
  <si>
    <t>Хлеб ржано-пшеничный</t>
  </si>
  <si>
    <t>МБОО Большекандалинская СШ</t>
  </si>
  <si>
    <t>салат "фасолька" заправленный раст. Маслом</t>
  </si>
  <si>
    <t>суп овощной на бульоне.</t>
  </si>
  <si>
    <t>котлеты рыбные запеченые под сметано-луковым соусом.</t>
  </si>
  <si>
    <t>картофельное пюре с маслом сливочным</t>
  </si>
  <si>
    <t>компот из смеси сухофруктов С-витаминизированный</t>
  </si>
  <si>
    <t>кондитерское изделие / мармелад</t>
  </si>
  <si>
    <t>хлеб ржано-пшеничный</t>
  </si>
  <si>
    <t>Салат из свежих овощей "Ассорти"заправленный маслом растительным</t>
  </si>
  <si>
    <t>Суп картофельный с бобовыми (горох) на бульоне</t>
  </si>
  <si>
    <t>Крокеты "Детские" запеченые под соусом сметанным</t>
  </si>
  <si>
    <t>Коппот из фруктовой ягодной смеси</t>
  </si>
  <si>
    <t>Салат из капусты белокочанной с огурцом "Зайчик" заправленный растительным маслом</t>
  </si>
  <si>
    <t>Щи из свежей капусты на бульоне со сметаной</t>
  </si>
  <si>
    <t>200/10</t>
  </si>
  <si>
    <t>Тефтели из рыбы тушеные в соусе овощном</t>
  </si>
  <si>
    <t>Картофельное пюре с маслом сливочным</t>
  </si>
  <si>
    <t>Компот из смеси сухофруктов С-витаминизированный</t>
  </si>
  <si>
    <t>Салат из свежих помидоров и огурцов с луком заправленный растительным малом</t>
  </si>
  <si>
    <t>Борщ со свежей капустой и картофелем на бульоне</t>
  </si>
  <si>
    <t>Плов с птицей</t>
  </si>
  <si>
    <t>Винегрет овощной заправленный растительным маслом</t>
  </si>
  <si>
    <t>Суп овощной на бульоне</t>
  </si>
  <si>
    <t>Биточки "Детские" тушеные под овощным соусом</t>
  </si>
  <si>
    <t>Гороховое пюре с маслом сливочным</t>
  </si>
  <si>
    <t>Салат "Солнышко"</t>
  </si>
  <si>
    <t xml:space="preserve">Пельмени с бульоном </t>
  </si>
  <si>
    <t>100/100</t>
  </si>
  <si>
    <t>Рагу из птицы по-домашнему с овощами</t>
  </si>
  <si>
    <t>Салат из свеклы с сыром заправленный иаслом растительным</t>
  </si>
  <si>
    <t>Птица, порционная запеченая</t>
  </si>
  <si>
    <t>Чай черный с лимоном</t>
  </si>
  <si>
    <t>Хлеб ржано- пшеничный</t>
  </si>
  <si>
    <t>Салат из свежих овощей "Ассорти" заправленный маслом растительным</t>
  </si>
  <si>
    <t>Суп овощной "Летний" на бульоне</t>
  </si>
  <si>
    <t>Жаркое по-домашнему</t>
  </si>
  <si>
    <t>Компот из фруктовой ягодной смеси</t>
  </si>
  <si>
    <t>Суп картофельный с клецками на бульоне</t>
  </si>
  <si>
    <t>Котлета куриная запеченая с овощами</t>
  </si>
  <si>
    <t>Капуста тушеная белокочанная</t>
  </si>
  <si>
    <t>ДИРЕКТОР</t>
  </si>
  <si>
    <t>Алексанина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</si>
</sst>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85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>
        <v>5.89</v>
      </c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>
        <v>12.57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95</v>
      </c>
      <c r="G16" s="43">
        <v>15.34</v>
      </c>
      <c r="H16" s="43">
        <v>24.23</v>
      </c>
      <c r="I16" s="43">
        <v>5.12</v>
      </c>
      <c r="J16" s="43">
        <v>204.11</v>
      </c>
      <c r="K16" s="44">
        <v>331.39</v>
      </c>
      <c r="L16" s="43">
        <v>60.52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>
        <v>8.35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5.0599999999999996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>
        <v>5.0999999999999996</v>
      </c>
      <c r="L19" s="43">
        <v>3.33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28.349999999999998</v>
      </c>
      <c r="H23" s="19">
        <f t="shared" si="2"/>
        <v>34.24</v>
      </c>
      <c r="I23" s="19">
        <f t="shared" si="2"/>
        <v>108.29</v>
      </c>
      <c r="J23" s="19">
        <f t="shared" si="2"/>
        <v>847.12000000000012</v>
      </c>
      <c r="K23" s="25"/>
      <c r="L23" s="19">
        <f t="shared" ref="L23" si="3">SUM(L14:L22)</f>
        <v>95.72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775</v>
      </c>
      <c r="G24" s="32">
        <f t="shared" ref="G24:J24" si="4">G13+G23</f>
        <v>28.349999999999998</v>
      </c>
      <c r="H24" s="32">
        <f t="shared" si="4"/>
        <v>34.24</v>
      </c>
      <c r="I24" s="32">
        <f t="shared" si="4"/>
        <v>108.29</v>
      </c>
      <c r="J24" s="32">
        <f t="shared" si="4"/>
        <v>847.12000000000012</v>
      </c>
      <c r="K24" s="32"/>
      <c r="L24" s="32">
        <f t="shared" ref="L24" si="5">L13+L23</f>
        <v>95.72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5.15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 t="s">
        <v>59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20.02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43">
        <v>43.23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17.989999999999998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70</v>
      </c>
      <c r="G38" s="43">
        <v>1.85</v>
      </c>
      <c r="H38" s="43">
        <v>0.36</v>
      </c>
      <c r="I38" s="43">
        <v>23.94</v>
      </c>
      <c r="J38" s="43">
        <v>126.7</v>
      </c>
      <c r="K38" s="44">
        <v>5.0999999999999996</v>
      </c>
      <c r="L38" s="43">
        <v>3.33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28.61</v>
      </c>
      <c r="H42" s="19">
        <f t="shared" ref="H42" si="11">SUM(H33:H41)</f>
        <v>43.72</v>
      </c>
      <c r="I42" s="19">
        <f t="shared" ref="I42" si="12">SUM(I33:I41)</f>
        <v>119.17999999999999</v>
      </c>
      <c r="J42" s="19">
        <f t="shared" ref="J42:L42" si="13">SUM(J33:J41)</f>
        <v>874.28000000000009</v>
      </c>
      <c r="K42" s="25"/>
      <c r="L42" s="19">
        <f t="shared" si="13"/>
        <v>95.72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28.61</v>
      </c>
      <c r="H43" s="32">
        <f t="shared" ref="H43" si="15">H32+H42</f>
        <v>43.72</v>
      </c>
      <c r="I43" s="32">
        <f t="shared" ref="I43" si="16">I32+I42</f>
        <v>119.17999999999999</v>
      </c>
      <c r="J43" s="32">
        <f t="shared" ref="J43:L43" si="17">J32+J42</f>
        <v>874.28000000000009</v>
      </c>
      <c r="K43" s="32"/>
      <c r="L43" s="32">
        <f t="shared" si="17"/>
        <v>95.72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>
        <v>15.44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20.32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46.63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2</v>
      </c>
      <c r="H56" s="43">
        <v>0.26</v>
      </c>
      <c r="I56" s="43">
        <v>22.2</v>
      </c>
      <c r="J56" s="43">
        <v>86.4</v>
      </c>
      <c r="K56" s="44">
        <v>407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70</v>
      </c>
      <c r="G57" s="43">
        <v>1.85</v>
      </c>
      <c r="H57" s="43">
        <v>0.36</v>
      </c>
      <c r="I57" s="43">
        <v>23.94</v>
      </c>
      <c r="J57" s="43">
        <v>126.7</v>
      </c>
      <c r="K57" s="44">
        <v>5.0999999999999996</v>
      </c>
      <c r="L57" s="43">
        <v>3.33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21.71</v>
      </c>
      <c r="H61" s="19">
        <f t="shared" ref="H61" si="23">SUM(H52:H60)</f>
        <v>21.81</v>
      </c>
      <c r="I61" s="19">
        <f t="shared" ref="I61" si="24">SUM(I52:I60)</f>
        <v>105.1</v>
      </c>
      <c r="J61" s="19">
        <f t="shared" ref="J61:L61" si="25">SUM(J52:J60)</f>
        <v>708.47</v>
      </c>
      <c r="K61" s="25"/>
      <c r="L61" s="19">
        <f t="shared" si="25"/>
        <v>95.72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21.71</v>
      </c>
      <c r="H62" s="32">
        <f t="shared" ref="H62" si="27">H51+H61</f>
        <v>21.81</v>
      </c>
      <c r="I62" s="32">
        <f t="shared" ref="I62" si="28">I51+I61</f>
        <v>105.1</v>
      </c>
      <c r="J62" s="32">
        <f t="shared" ref="J62:L62" si="29">J51+J61</f>
        <v>708.47</v>
      </c>
      <c r="K62" s="32"/>
      <c r="L62" s="32">
        <f t="shared" si="29"/>
        <v>95.72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7.09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124.44</v>
      </c>
      <c r="L72" s="43">
        <v>23.5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>
        <v>42.41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>
        <v>14.33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5.0599999999999996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70</v>
      </c>
      <c r="G76" s="43">
        <v>1.85</v>
      </c>
      <c r="H76" s="43">
        <v>0.36</v>
      </c>
      <c r="I76" s="43">
        <v>23.94</v>
      </c>
      <c r="J76" s="43">
        <v>126.7</v>
      </c>
      <c r="K76" s="44">
        <v>5.0999999999999996</v>
      </c>
      <c r="L76" s="43">
        <v>3.33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36.07</v>
      </c>
      <c r="H80" s="19">
        <f t="shared" ref="H80" si="35">SUM(H71:H79)</f>
        <v>26.520000000000003</v>
      </c>
      <c r="I80" s="19">
        <f t="shared" ref="I80" si="36">SUM(I71:I79)</f>
        <v>110.58999999999999</v>
      </c>
      <c r="J80" s="19">
        <f t="shared" ref="J80:L80" si="37">SUM(J71:J79)</f>
        <v>845.54000000000008</v>
      </c>
      <c r="K80" s="25"/>
      <c r="L80" s="19">
        <f t="shared" si="37"/>
        <v>95.72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36.07</v>
      </c>
      <c r="H81" s="32">
        <f t="shared" ref="H81" si="39">H70+H80</f>
        <v>26.520000000000003</v>
      </c>
      <c r="I81" s="32">
        <f t="shared" ref="I81" si="40">I70+I80</f>
        <v>110.58999999999999</v>
      </c>
      <c r="J81" s="32">
        <f t="shared" ref="J81:L81" si="41">J70+J80</f>
        <v>845.54000000000008</v>
      </c>
      <c r="K81" s="32"/>
      <c r="L81" s="32">
        <f t="shared" si="41"/>
        <v>95.72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4.1900000000000004</v>
      </c>
      <c r="L90" s="43">
        <v>7.92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 t="s">
        <v>72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>
        <v>32.47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42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407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>
        <v>3.33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31.3</v>
      </c>
      <c r="H99" s="19">
        <f t="shared" ref="H99" si="47">SUM(H90:H98)</f>
        <v>26.849999999999998</v>
      </c>
      <c r="I99" s="19">
        <f t="shared" ref="I99" si="48">SUM(I90:I98)</f>
        <v>109.2</v>
      </c>
      <c r="J99" s="19">
        <f t="shared" ref="J99:L99" si="49">SUM(J90:J98)</f>
        <v>736.05000000000007</v>
      </c>
      <c r="K99" s="25"/>
      <c r="L99" s="19">
        <f t="shared" si="49"/>
        <v>95.72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31.3</v>
      </c>
      <c r="H100" s="32">
        <f t="shared" ref="H100" si="51">H89+H99</f>
        <v>26.849999999999998</v>
      </c>
      <c r="I100" s="32">
        <f t="shared" ref="I100" si="52">I89+I99</f>
        <v>109.2</v>
      </c>
      <c r="J100" s="32">
        <f t="shared" ref="J100:L100" si="53">J89+J99</f>
        <v>736.05000000000007</v>
      </c>
      <c r="K100" s="32"/>
      <c r="L100" s="32">
        <f t="shared" si="53"/>
        <v>95.72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>
        <v>15.44</v>
      </c>
    </row>
    <row r="110" spans="1:12" ht="15" x14ac:dyDescent="0.25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>
        <v>21.11</v>
      </c>
    </row>
    <row r="111" spans="1:12" ht="15" x14ac:dyDescent="0.25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>
        <v>34.24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>
        <v>11.6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70</v>
      </c>
      <c r="G114" s="43">
        <v>1.85</v>
      </c>
      <c r="H114" s="43">
        <v>0.36</v>
      </c>
      <c r="I114" s="43">
        <v>23.9</v>
      </c>
      <c r="J114" s="43">
        <v>126.7</v>
      </c>
      <c r="K114" s="44">
        <v>5.0999999999999996</v>
      </c>
      <c r="L114" s="43">
        <v>3.33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27.9</v>
      </c>
      <c r="H118" s="19">
        <f t="shared" si="56"/>
        <v>18.420000000000002</v>
      </c>
      <c r="I118" s="19">
        <f t="shared" si="56"/>
        <v>101.03</v>
      </c>
      <c r="J118" s="19">
        <f t="shared" si="56"/>
        <v>730.73</v>
      </c>
      <c r="K118" s="25"/>
      <c r="L118" s="19">
        <f t="shared" ref="L118" si="57">SUM(L109:L117)</f>
        <v>95.719999999999985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27.9</v>
      </c>
      <c r="H119" s="32">
        <f t="shared" ref="H119" si="59">H108+H118</f>
        <v>18.420000000000002</v>
      </c>
      <c r="I119" s="32">
        <f t="shared" ref="I119" si="60">I108+I118</f>
        <v>101.03</v>
      </c>
      <c r="J119" s="32">
        <f t="shared" ref="J119:L119" si="61">J108+J118</f>
        <v>730.73</v>
      </c>
      <c r="K119" s="32"/>
      <c r="L119" s="32">
        <f t="shared" si="61"/>
        <v>95.719999999999985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9.75</v>
      </c>
    </row>
    <row r="129" spans="1:12" ht="15" x14ac:dyDescent="0.25">
      <c r="A129" s="14"/>
      <c r="B129" s="15"/>
      <c r="C129" s="11"/>
      <c r="D129" s="7" t="s">
        <v>27</v>
      </c>
      <c r="E129" s="42" t="s">
        <v>47</v>
      </c>
      <c r="F129" s="43">
        <v>200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>
        <v>12.23</v>
      </c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11.93</v>
      </c>
      <c r="H130" s="43">
        <v>9.3000000000000007</v>
      </c>
      <c r="I130" s="43">
        <v>20.22</v>
      </c>
      <c r="J130" s="43">
        <v>200.86</v>
      </c>
      <c r="K130" s="44">
        <v>273.07</v>
      </c>
      <c r="L130" s="43">
        <v>36.909999999999997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3.25</v>
      </c>
      <c r="H131" s="43">
        <v>9.25</v>
      </c>
      <c r="I131" s="43">
        <v>20.22</v>
      </c>
      <c r="J131" s="43">
        <v>200.86</v>
      </c>
      <c r="K131" s="44">
        <v>273.07</v>
      </c>
      <c r="L131" s="43">
        <v>17</v>
      </c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6.5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1.4</v>
      </c>
      <c r="H133" s="43">
        <v>1.81</v>
      </c>
      <c r="I133" s="43">
        <v>11</v>
      </c>
      <c r="J133" s="43">
        <v>63.1</v>
      </c>
      <c r="K133" s="44">
        <v>66112</v>
      </c>
      <c r="L133" s="43">
        <v>10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70</v>
      </c>
      <c r="G134" s="43">
        <v>1.85</v>
      </c>
      <c r="H134" s="43">
        <v>0.36</v>
      </c>
      <c r="I134" s="43">
        <v>23.9</v>
      </c>
      <c r="J134" s="43">
        <v>126.7</v>
      </c>
      <c r="K134" s="44">
        <v>5.0999999999999996</v>
      </c>
      <c r="L134" s="43">
        <v>3.33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26.119999999999997</v>
      </c>
      <c r="H137" s="19">
        <f t="shared" si="64"/>
        <v>28.669999999999998</v>
      </c>
      <c r="I137" s="19">
        <f t="shared" si="64"/>
        <v>138.13</v>
      </c>
      <c r="J137" s="19">
        <f t="shared" si="64"/>
        <v>937.96000000000015</v>
      </c>
      <c r="K137" s="25"/>
      <c r="L137" s="19">
        <f t="shared" ref="L137" si="65">SUM(L128:L136)</f>
        <v>95.72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800</v>
      </c>
      <c r="G138" s="32">
        <f t="shared" ref="G138" si="66">G127+G137</f>
        <v>26.119999999999997</v>
      </c>
      <c r="H138" s="32">
        <f t="shared" ref="H138" si="67">H127+H137</f>
        <v>28.669999999999998</v>
      </c>
      <c r="I138" s="32">
        <f t="shared" ref="I138" si="68">I127+I137</f>
        <v>138.13</v>
      </c>
      <c r="J138" s="32">
        <f t="shared" ref="J138:L138" si="69">J127+J137</f>
        <v>937.96000000000015</v>
      </c>
      <c r="K138" s="32"/>
      <c r="L138" s="32">
        <f t="shared" si="69"/>
        <v>95.72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>
        <v>14.64</v>
      </c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 t="s">
        <v>59</v>
      </c>
      <c r="G148" s="43">
        <v>1.4</v>
      </c>
      <c r="H148" s="43">
        <v>3.96</v>
      </c>
      <c r="I148" s="43">
        <v>6.3</v>
      </c>
      <c r="J148" s="43">
        <v>71.8</v>
      </c>
      <c r="K148" s="44">
        <v>124.26</v>
      </c>
      <c r="L148" s="43">
        <v>18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>
        <v>44.76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>
        <v>11.52</v>
      </c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3.47</v>
      </c>
    </row>
    <row r="152" spans="1:12" ht="15" x14ac:dyDescent="0.25">
      <c r="A152" s="23"/>
      <c r="B152" s="15"/>
      <c r="C152" s="11"/>
      <c r="D152" s="7" t="s">
        <v>31</v>
      </c>
      <c r="E152" s="42" t="s">
        <v>77</v>
      </c>
      <c r="F152" s="43">
        <v>70</v>
      </c>
      <c r="G152" s="43">
        <v>1.85</v>
      </c>
      <c r="H152" s="43">
        <v>0.36</v>
      </c>
      <c r="I152" s="43">
        <v>23.9</v>
      </c>
      <c r="J152" s="43">
        <v>126.7</v>
      </c>
      <c r="K152" s="44">
        <v>5.0999999999999996</v>
      </c>
      <c r="L152" s="43">
        <v>3.33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36.63000000000001</v>
      </c>
      <c r="H156" s="19">
        <f t="shared" si="72"/>
        <v>24.13</v>
      </c>
      <c r="I156" s="19">
        <f t="shared" si="72"/>
        <v>89.87</v>
      </c>
      <c r="J156" s="19">
        <f t="shared" si="72"/>
        <v>744.78000000000009</v>
      </c>
      <c r="K156" s="25"/>
      <c r="L156" s="19">
        <f t="shared" ref="L156" si="73">SUM(L147:L155)</f>
        <v>95.72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570</v>
      </c>
      <c r="G157" s="32">
        <f t="shared" ref="G157" si="74">G146+G156</f>
        <v>36.63000000000001</v>
      </c>
      <c r="H157" s="32">
        <f t="shared" ref="H157" si="75">H146+H156</f>
        <v>24.13</v>
      </c>
      <c r="I157" s="32">
        <f t="shared" ref="I157" si="76">I146+I156</f>
        <v>89.87</v>
      </c>
      <c r="J157" s="32">
        <f t="shared" ref="J157:L157" si="77">J146+J156</f>
        <v>744.78000000000009</v>
      </c>
      <c r="K157" s="32"/>
      <c r="L157" s="32">
        <f t="shared" si="77"/>
        <v>95.72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10.11</v>
      </c>
      <c r="L166" s="43">
        <v>10.89</v>
      </c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>
        <v>26.95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>
        <v>48.55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70</v>
      </c>
      <c r="G171" s="43">
        <v>1.85</v>
      </c>
      <c r="H171" s="43">
        <v>0.36</v>
      </c>
      <c r="I171" s="43">
        <v>23.9</v>
      </c>
      <c r="J171" s="43">
        <v>126.7</v>
      </c>
      <c r="K171" s="44">
        <v>5.0999999999999996</v>
      </c>
      <c r="L171" s="43">
        <v>3.33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19.23</v>
      </c>
      <c r="H175" s="19">
        <f t="shared" si="80"/>
        <v>24.77</v>
      </c>
      <c r="I175" s="19">
        <f t="shared" si="80"/>
        <v>88.080000000000013</v>
      </c>
      <c r="J175" s="19">
        <f t="shared" si="80"/>
        <v>672.7</v>
      </c>
      <c r="K175" s="25"/>
      <c r="L175" s="19">
        <f t="shared" ref="L175" si="81">SUM(L166:L174)</f>
        <v>95.72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19.23</v>
      </c>
      <c r="H176" s="32">
        <f t="shared" ref="H176" si="83">H165+H175</f>
        <v>24.77</v>
      </c>
      <c r="I176" s="32">
        <f t="shared" ref="I176" si="84">I165+I175</f>
        <v>88.080000000000013</v>
      </c>
      <c r="J176" s="32">
        <f t="shared" ref="J176:L176" si="85">J165+J175</f>
        <v>672.7</v>
      </c>
      <c r="K176" s="32"/>
      <c r="L176" s="32">
        <f t="shared" si="85"/>
        <v>95.72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>
        <v>9.1199999999999992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>
        <v>18.36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>
        <v>36.630000000000003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43">
        <v>18.28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0.3</v>
      </c>
      <c r="I189" s="43">
        <v>22</v>
      </c>
      <c r="J189" s="43">
        <v>86.4</v>
      </c>
      <c r="K189" s="44">
        <v>407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70</v>
      </c>
      <c r="G190" s="43">
        <v>1.85</v>
      </c>
      <c r="H190" s="43">
        <v>0.36</v>
      </c>
      <c r="I190" s="43">
        <v>23.9</v>
      </c>
      <c r="J190" s="43">
        <v>126.7</v>
      </c>
      <c r="K190" s="44">
        <v>5.0999999999999996</v>
      </c>
      <c r="L190" s="43">
        <v>3.33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28.590000000000003</v>
      </c>
      <c r="H194" s="19">
        <f t="shared" si="88"/>
        <v>30.169999999999998</v>
      </c>
      <c r="I194" s="19">
        <f t="shared" si="88"/>
        <v>123.19</v>
      </c>
      <c r="J194" s="19">
        <f t="shared" si="88"/>
        <v>864.37</v>
      </c>
      <c r="K194" s="25"/>
      <c r="L194" s="19">
        <f t="shared" ref="L194" si="89">SUM(L185:L193)</f>
        <v>95.72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28.590000000000003</v>
      </c>
      <c r="H195" s="32">
        <f t="shared" ref="H195" si="91">H184+H194</f>
        <v>30.169999999999998</v>
      </c>
      <c r="I195" s="32">
        <f t="shared" ref="I195" si="92">I184+I194</f>
        <v>123.19</v>
      </c>
      <c r="J195" s="32">
        <f t="shared" ref="J195:L195" si="93">J184+J194</f>
        <v>864.37</v>
      </c>
      <c r="K195" s="32"/>
      <c r="L195" s="32">
        <f t="shared" si="93"/>
        <v>95.72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28.451000000000001</v>
      </c>
      <c r="H196" s="34">
        <f t="shared" si="94"/>
        <v>27.93</v>
      </c>
      <c r="I196" s="34">
        <f t="shared" si="94"/>
        <v>109.26600000000001</v>
      </c>
      <c r="J196" s="34">
        <f t="shared" si="94"/>
        <v>796.2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95.720000000000013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2024-09-05T08:38:45Z</dcterms:modified>
</cp:coreProperties>
</file>